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AATC/Desktop/MMR/*レポート/"/>
    </mc:Choice>
  </mc:AlternateContent>
  <bookViews>
    <workbookView xWindow="1360" yWindow="1180" windowWidth="27440" windowHeight="16880" tabRatio="500"/>
  </bookViews>
  <sheets>
    <sheet name="貸借対照表　３０年度 " sheetId="1" r:id="rId1"/>
  </sheets>
  <definedNames>
    <definedName name="_xlnm.Print_Area" localSheetId="0">'貸借対照表　３０年度 '!$A$1:$I$40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E16" i="1"/>
  <c r="E19" i="1"/>
  <c r="E20" i="1"/>
  <c r="E21" i="1"/>
  <c r="E35" i="1"/>
  <c r="E38" i="1"/>
  <c r="E39" i="1"/>
  <c r="F12" i="1"/>
  <c r="F16" i="1"/>
  <c r="F19" i="1"/>
  <c r="F20" i="1"/>
  <c r="F21" i="1"/>
  <c r="F35" i="1"/>
  <c r="F38" i="1"/>
  <c r="F39" i="1"/>
  <c r="G39" i="1"/>
  <c r="G38" i="1"/>
  <c r="G37" i="1"/>
  <c r="G36" i="1"/>
  <c r="G35" i="1"/>
  <c r="G34" i="1"/>
  <c r="G33" i="1"/>
  <c r="G32" i="1"/>
  <c r="G21" i="1"/>
  <c r="G20" i="1"/>
  <c r="G19" i="1"/>
  <c r="G18" i="1"/>
  <c r="G16" i="1"/>
  <c r="G15" i="1"/>
  <c r="G12" i="1"/>
  <c r="G11" i="1"/>
</calcChain>
</file>

<file path=xl/sharedStrings.xml><?xml version="1.0" encoding="utf-8"?>
<sst xmlns="http://schemas.openxmlformats.org/spreadsheetml/2006/main" count="42" uniqueCount="37">
  <si>
    <t>貸　 借　 対　 照　 表</t>
    <rPh sb="0" eb="1">
      <t>カシ</t>
    </rPh>
    <rPh sb="3" eb="4">
      <t>シャク</t>
    </rPh>
    <rPh sb="6" eb="7">
      <t>タイ</t>
    </rPh>
    <rPh sb="9" eb="10">
      <t>テル</t>
    </rPh>
    <rPh sb="12" eb="13">
      <t>ヒョウ</t>
    </rPh>
    <phoneticPr fontId="5"/>
  </si>
  <si>
    <t>平成３１年３月３１日現在</t>
    <rPh sb="0" eb="2">
      <t>ヘイセイ</t>
    </rPh>
    <rPh sb="4" eb="5">
      <t>ネン</t>
    </rPh>
    <rPh sb="6" eb="7">
      <t>ガツ</t>
    </rPh>
    <rPh sb="9" eb="12">
      <t>ニチゲンザイ</t>
    </rPh>
    <rPh sb="10" eb="12">
      <t>ゲンザイ</t>
    </rPh>
    <phoneticPr fontId="5"/>
  </si>
  <si>
    <t>公益財団法人 三重医学研究振興会</t>
    <rPh sb="0" eb="2">
      <t>コウエキ</t>
    </rPh>
    <phoneticPr fontId="5"/>
  </si>
  <si>
    <t>（単位：円）</t>
    <rPh sb="1" eb="3">
      <t>タンイ</t>
    </rPh>
    <rPh sb="4" eb="5">
      <t>エン</t>
    </rPh>
    <phoneticPr fontId="5"/>
  </si>
  <si>
    <t>科目</t>
    <rPh sb="0" eb="2">
      <t>カモク</t>
    </rPh>
    <phoneticPr fontId="5"/>
  </si>
  <si>
    <t>当年度</t>
    <rPh sb="0" eb="1">
      <t>トウ</t>
    </rPh>
    <rPh sb="1" eb="3">
      <t>ネンド</t>
    </rPh>
    <phoneticPr fontId="5"/>
  </si>
  <si>
    <t>前年度</t>
    <rPh sb="0" eb="3">
      <t>ゼンネンド</t>
    </rPh>
    <phoneticPr fontId="5"/>
  </si>
  <si>
    <t>増減</t>
    <rPh sb="0" eb="2">
      <t>ゾウゲン</t>
    </rPh>
    <phoneticPr fontId="5"/>
  </si>
  <si>
    <t>Ⅰ　資　産　の　部</t>
    <rPh sb="2" eb="3">
      <t>シ</t>
    </rPh>
    <rPh sb="4" eb="5">
      <t>サン</t>
    </rPh>
    <rPh sb="8" eb="9">
      <t>ブ</t>
    </rPh>
    <phoneticPr fontId="5"/>
  </si>
  <si>
    <t>１　流　動　資　産</t>
    <rPh sb="2" eb="3">
      <t>ナガレ</t>
    </rPh>
    <rPh sb="4" eb="5">
      <t>ドウ</t>
    </rPh>
    <rPh sb="6" eb="7">
      <t>シ</t>
    </rPh>
    <rPh sb="8" eb="9">
      <t>サン</t>
    </rPh>
    <phoneticPr fontId="5"/>
  </si>
  <si>
    <t>現金・預金</t>
    <rPh sb="3" eb="5">
      <t>ヨキン</t>
    </rPh>
    <phoneticPr fontId="5"/>
  </si>
  <si>
    <t>流　動　資　産　合　計</t>
    <rPh sb="0" eb="1">
      <t>ナガレ</t>
    </rPh>
    <rPh sb="2" eb="3">
      <t>ドウ</t>
    </rPh>
    <rPh sb="4" eb="5">
      <t>シ</t>
    </rPh>
    <rPh sb="6" eb="7">
      <t>サン</t>
    </rPh>
    <rPh sb="8" eb="9">
      <t>ゴウ</t>
    </rPh>
    <rPh sb="10" eb="11">
      <t>ケイ</t>
    </rPh>
    <phoneticPr fontId="5"/>
  </si>
  <si>
    <t>２　固　定　資　産</t>
    <rPh sb="2" eb="3">
      <t>カタム</t>
    </rPh>
    <rPh sb="4" eb="5">
      <t>サダム</t>
    </rPh>
    <rPh sb="6" eb="7">
      <t>シ</t>
    </rPh>
    <rPh sb="8" eb="9">
      <t>サン</t>
    </rPh>
    <phoneticPr fontId="5"/>
  </si>
  <si>
    <t>　</t>
    <phoneticPr fontId="5"/>
  </si>
  <si>
    <t>(１)　基　本　財　産</t>
    <rPh sb="4" eb="5">
      <t>モト</t>
    </rPh>
    <rPh sb="6" eb="7">
      <t>ボン</t>
    </rPh>
    <rPh sb="8" eb="9">
      <t>ザイ</t>
    </rPh>
    <rPh sb="10" eb="11">
      <t>サン</t>
    </rPh>
    <phoneticPr fontId="5"/>
  </si>
  <si>
    <t>定 期 預 金</t>
    <rPh sb="0" eb="1">
      <t>テイ</t>
    </rPh>
    <rPh sb="2" eb="3">
      <t>キ</t>
    </rPh>
    <rPh sb="4" eb="5">
      <t>アズカリ</t>
    </rPh>
    <rPh sb="6" eb="7">
      <t>キン</t>
    </rPh>
    <phoneticPr fontId="5"/>
  </si>
  <si>
    <t>基　本　財　産　合　計</t>
    <rPh sb="0" eb="1">
      <t>モト</t>
    </rPh>
    <rPh sb="2" eb="3">
      <t>ホン</t>
    </rPh>
    <rPh sb="4" eb="5">
      <t>ザイ</t>
    </rPh>
    <rPh sb="6" eb="7">
      <t>サン</t>
    </rPh>
    <rPh sb="8" eb="9">
      <t>ゴウ</t>
    </rPh>
    <rPh sb="10" eb="11">
      <t>ケイ</t>
    </rPh>
    <phoneticPr fontId="5"/>
  </si>
  <si>
    <t>(２)　特　定　資　産</t>
    <rPh sb="4" eb="5">
      <t>トク</t>
    </rPh>
    <rPh sb="6" eb="7">
      <t>テイ</t>
    </rPh>
    <rPh sb="8" eb="9">
      <t>シ</t>
    </rPh>
    <rPh sb="10" eb="11">
      <t>サン</t>
    </rPh>
    <phoneticPr fontId="5"/>
  </si>
  <si>
    <t>投資有価証券</t>
    <rPh sb="0" eb="2">
      <t>トウシ</t>
    </rPh>
    <rPh sb="2" eb="4">
      <t>ユウカ</t>
    </rPh>
    <rPh sb="4" eb="6">
      <t>ショウケン</t>
    </rPh>
    <phoneticPr fontId="5"/>
  </si>
  <si>
    <t>特　定　資　産　合　計</t>
    <rPh sb="0" eb="1">
      <t>トク</t>
    </rPh>
    <rPh sb="2" eb="3">
      <t>テイ</t>
    </rPh>
    <rPh sb="4" eb="5">
      <t>シ</t>
    </rPh>
    <rPh sb="6" eb="7">
      <t>サン</t>
    </rPh>
    <rPh sb="8" eb="9">
      <t>ゴウ</t>
    </rPh>
    <rPh sb="10" eb="11">
      <t>ケイ</t>
    </rPh>
    <phoneticPr fontId="5"/>
  </si>
  <si>
    <t>固　定　資　産　合　計</t>
    <rPh sb="0" eb="1">
      <t>カタム</t>
    </rPh>
    <rPh sb="2" eb="3">
      <t>サダム</t>
    </rPh>
    <rPh sb="4" eb="5">
      <t>シ</t>
    </rPh>
    <rPh sb="6" eb="7">
      <t>サン</t>
    </rPh>
    <rPh sb="8" eb="9">
      <t>ゴウ</t>
    </rPh>
    <rPh sb="10" eb="11">
      <t>ケイ</t>
    </rPh>
    <phoneticPr fontId="5"/>
  </si>
  <si>
    <t>資　産　合　計</t>
    <rPh sb="0" eb="3">
      <t>シサン</t>
    </rPh>
    <rPh sb="4" eb="7">
      <t>ゴウケイ</t>
    </rPh>
    <phoneticPr fontId="5"/>
  </si>
  <si>
    <t>Ⅱ　負　債　の　部</t>
    <rPh sb="2" eb="3">
      <t>フ</t>
    </rPh>
    <rPh sb="4" eb="5">
      <t>サイ</t>
    </rPh>
    <rPh sb="8" eb="9">
      <t>ブ</t>
    </rPh>
    <phoneticPr fontId="5"/>
  </si>
  <si>
    <t>１　流　動　負　債</t>
    <rPh sb="2" eb="3">
      <t>リュウ</t>
    </rPh>
    <rPh sb="4" eb="5">
      <t>ドウ</t>
    </rPh>
    <rPh sb="6" eb="7">
      <t>フ</t>
    </rPh>
    <rPh sb="8" eb="9">
      <t>サイ</t>
    </rPh>
    <phoneticPr fontId="5"/>
  </si>
  <si>
    <t>流　動　負　債　合　計</t>
    <rPh sb="0" eb="1">
      <t>ナガレ</t>
    </rPh>
    <rPh sb="2" eb="3">
      <t>ドウ</t>
    </rPh>
    <rPh sb="4" eb="5">
      <t>フ</t>
    </rPh>
    <rPh sb="6" eb="7">
      <t>サイ</t>
    </rPh>
    <rPh sb="8" eb="9">
      <t>ゴウ</t>
    </rPh>
    <rPh sb="10" eb="11">
      <t>ケイ</t>
    </rPh>
    <phoneticPr fontId="5"/>
  </si>
  <si>
    <t>２　固　定　負　債</t>
    <rPh sb="2" eb="3">
      <t>カタム</t>
    </rPh>
    <rPh sb="4" eb="5">
      <t>サダム</t>
    </rPh>
    <rPh sb="6" eb="7">
      <t>フ</t>
    </rPh>
    <rPh sb="8" eb="9">
      <t>サイ</t>
    </rPh>
    <phoneticPr fontId="5"/>
  </si>
  <si>
    <t>　</t>
    <phoneticPr fontId="5"/>
  </si>
  <si>
    <t>固　定　負　債　合　計</t>
    <rPh sb="0" eb="1">
      <t>カタム</t>
    </rPh>
    <rPh sb="2" eb="3">
      <t>サダム</t>
    </rPh>
    <rPh sb="4" eb="5">
      <t>フ</t>
    </rPh>
    <rPh sb="6" eb="7">
      <t>サイ</t>
    </rPh>
    <rPh sb="8" eb="9">
      <t>ゴウ</t>
    </rPh>
    <rPh sb="10" eb="11">
      <t>ケイ</t>
    </rPh>
    <phoneticPr fontId="5"/>
  </si>
  <si>
    <t>負　債　合　計</t>
    <rPh sb="0" eb="1">
      <t>フ</t>
    </rPh>
    <rPh sb="2" eb="3">
      <t>サイ</t>
    </rPh>
    <rPh sb="4" eb="5">
      <t>ゴウ</t>
    </rPh>
    <rPh sb="6" eb="7">
      <t>ケイ</t>
    </rPh>
    <phoneticPr fontId="5"/>
  </si>
  <si>
    <t>Ⅲ　正　味　財　産　の　部</t>
    <rPh sb="2" eb="3">
      <t>セイ</t>
    </rPh>
    <rPh sb="4" eb="5">
      <t>アジ</t>
    </rPh>
    <rPh sb="6" eb="7">
      <t>ザイ</t>
    </rPh>
    <rPh sb="8" eb="9">
      <t>サン</t>
    </rPh>
    <rPh sb="12" eb="13">
      <t>ブ</t>
    </rPh>
    <phoneticPr fontId="5"/>
  </si>
  <si>
    <t>１　指　定　正　味　財　産</t>
    <rPh sb="2" eb="3">
      <t>ユビ</t>
    </rPh>
    <rPh sb="4" eb="5">
      <t>サダム</t>
    </rPh>
    <rPh sb="6" eb="7">
      <t>セイ</t>
    </rPh>
    <rPh sb="8" eb="9">
      <t>アジ</t>
    </rPh>
    <rPh sb="10" eb="11">
      <t>ザイ</t>
    </rPh>
    <rPh sb="12" eb="13">
      <t>サン</t>
    </rPh>
    <phoneticPr fontId="5"/>
  </si>
  <si>
    <t>指　定　正　味　財　産　合　計</t>
    <rPh sb="0" eb="1">
      <t>ユビ</t>
    </rPh>
    <rPh sb="2" eb="3">
      <t>サダム</t>
    </rPh>
    <rPh sb="4" eb="5">
      <t>セイ</t>
    </rPh>
    <rPh sb="6" eb="7">
      <t>アジ</t>
    </rPh>
    <rPh sb="8" eb="9">
      <t>ザイ</t>
    </rPh>
    <rPh sb="10" eb="11">
      <t>サン</t>
    </rPh>
    <rPh sb="12" eb="13">
      <t>ゴウ</t>
    </rPh>
    <rPh sb="14" eb="15">
      <t>ケイ</t>
    </rPh>
    <phoneticPr fontId="5"/>
  </si>
  <si>
    <t>（うち基本財産への充当額）</t>
    <rPh sb="3" eb="5">
      <t>キホン</t>
    </rPh>
    <rPh sb="5" eb="7">
      <t>ザイサン</t>
    </rPh>
    <rPh sb="9" eb="11">
      <t>ジュウトウ</t>
    </rPh>
    <rPh sb="11" eb="12">
      <t>ガク</t>
    </rPh>
    <phoneticPr fontId="5"/>
  </si>
  <si>
    <t>（うち特定資産への充当額）</t>
    <rPh sb="3" eb="5">
      <t>トクテイ</t>
    </rPh>
    <rPh sb="5" eb="7">
      <t>シサン</t>
    </rPh>
    <rPh sb="9" eb="11">
      <t>ジュウトウ</t>
    </rPh>
    <rPh sb="11" eb="12">
      <t>ガク</t>
    </rPh>
    <phoneticPr fontId="5"/>
  </si>
  <si>
    <t>２　一　般　正　味　財　産</t>
    <rPh sb="2" eb="3">
      <t>イチ</t>
    </rPh>
    <rPh sb="4" eb="5">
      <t>ハン</t>
    </rPh>
    <rPh sb="6" eb="7">
      <t>セイ</t>
    </rPh>
    <rPh sb="8" eb="9">
      <t>アジ</t>
    </rPh>
    <rPh sb="10" eb="11">
      <t>ザイ</t>
    </rPh>
    <rPh sb="12" eb="13">
      <t>サン</t>
    </rPh>
    <phoneticPr fontId="5"/>
  </si>
  <si>
    <t>正　味　財　産　合　計</t>
    <rPh sb="0" eb="1">
      <t>セイ</t>
    </rPh>
    <rPh sb="2" eb="3">
      <t>アジ</t>
    </rPh>
    <rPh sb="4" eb="5">
      <t>ザイ</t>
    </rPh>
    <rPh sb="6" eb="7">
      <t>サン</t>
    </rPh>
    <rPh sb="8" eb="9">
      <t>ゴウ</t>
    </rPh>
    <rPh sb="10" eb="11">
      <t>ケイ</t>
    </rPh>
    <phoneticPr fontId="5"/>
  </si>
  <si>
    <t>負 債 及 び 正 味 財 産 合 計</t>
    <rPh sb="0" eb="1">
      <t>フ</t>
    </rPh>
    <rPh sb="2" eb="3">
      <t>サイ</t>
    </rPh>
    <rPh sb="4" eb="5">
      <t>オヨ</t>
    </rPh>
    <rPh sb="8" eb="9">
      <t>セイ</t>
    </rPh>
    <rPh sb="10" eb="11">
      <t>アジ</t>
    </rPh>
    <rPh sb="12" eb="13">
      <t>ザイ</t>
    </rPh>
    <rPh sb="14" eb="15">
      <t>サン</t>
    </rPh>
    <rPh sb="16" eb="17">
      <t>ゴウ</t>
    </rPh>
    <rPh sb="18" eb="19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</si>
</sst>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,##0;[Red]&quot;△&quot;#,##0"/>
    <numFmt numFmtId="177" formatCode="#,##0;&quot;△ &quot;#,##0"/>
    <numFmt numFmtId="178" formatCode="#,##0_);\(#,##0\)"/>
  </numFmts>
  <fonts count="14" x14ac:knownFonts="1">
    <font>
      <sz val="11"/>
      <color theme="1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Yu Gothic"/>
      <family val="2"/>
      <charset val="128"/>
      <scheme val="minor"/>
    </font>
    <font>
      <b/>
      <u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6" fontId="1" fillId="0" borderId="0" applyFont="0" applyFill="0" applyBorder="0" applyAlignment="0" applyProtection="0"/>
  </cellStyleXfs>
  <cellXfs count="68">
    <xf numFmtId="0" fontId="0" fillId="0" borderId="0" xfId="0">
      <alignment vertical="center"/>
    </xf>
    <xf numFmtId="0" fontId="2" fillId="0" borderId="0" xfId="2" applyFont="1"/>
    <xf numFmtId="49" fontId="2" fillId="0" borderId="0" xfId="2" applyNumberFormat="1" applyFont="1"/>
    <xf numFmtId="38" fontId="2" fillId="0" borderId="0" xfId="3" applyFont="1"/>
    <xf numFmtId="49" fontId="4" fillId="0" borderId="0" xfId="2" applyNumberFormat="1" applyFont="1" applyAlignment="1">
      <alignment horizontal="center"/>
    </xf>
    <xf numFmtId="49" fontId="6" fillId="0" borderId="0" xfId="2" applyNumberFormat="1" applyFont="1" applyAlignment="1">
      <alignment horizontal="center"/>
    </xf>
    <xf numFmtId="49" fontId="7" fillId="0" borderId="0" xfId="2" applyNumberFormat="1" applyFont="1" applyAlignment="1">
      <alignment horizontal="center"/>
    </xf>
    <xf numFmtId="49" fontId="2" fillId="0" borderId="0" xfId="2" applyNumberFormat="1" applyFont="1" applyAlignment="1">
      <alignment horizontal="center"/>
    </xf>
    <xf numFmtId="49" fontId="8" fillId="0" borderId="0" xfId="2" applyNumberFormat="1" applyFont="1" applyAlignment="1">
      <alignment horizontal="center"/>
    </xf>
    <xf numFmtId="49" fontId="7" fillId="0" borderId="0" xfId="2" applyNumberFormat="1" applyFont="1"/>
    <xf numFmtId="38" fontId="2" fillId="0" borderId="0" xfId="3" applyFont="1" applyAlignment="1">
      <alignment horizontal="right" vertical="center"/>
    </xf>
    <xf numFmtId="0" fontId="7" fillId="0" borderId="1" xfId="2" applyFont="1" applyBorder="1"/>
    <xf numFmtId="0" fontId="7" fillId="0" borderId="2" xfId="2" applyFont="1" applyBorder="1"/>
    <xf numFmtId="0" fontId="7" fillId="0" borderId="3" xfId="2" applyFont="1" applyBorder="1" applyAlignment="1">
      <alignment horizontal="distributed" vertical="center" justifyLastLine="1"/>
    </xf>
    <xf numFmtId="38" fontId="7" fillId="0" borderId="4" xfId="3" applyFont="1" applyBorder="1" applyAlignment="1">
      <alignment horizontal="distributed" vertical="center" justifyLastLine="1"/>
    </xf>
    <xf numFmtId="38" fontId="7" fillId="0" borderId="3" xfId="3" applyFont="1" applyBorder="1" applyAlignment="1">
      <alignment horizontal="distributed" vertical="center" justifyLastLine="1"/>
    </xf>
    <xf numFmtId="0" fontId="2" fillId="0" borderId="5" xfId="2" applyFont="1" applyBorder="1"/>
    <xf numFmtId="0" fontId="2" fillId="0" borderId="0" xfId="2" applyFont="1" applyBorder="1"/>
    <xf numFmtId="0" fontId="2" fillId="0" borderId="6" xfId="2" applyFont="1" applyBorder="1" applyAlignment="1">
      <alignment horizontal="distributed" vertical="center" justifyLastLine="1"/>
    </xf>
    <xf numFmtId="38" fontId="2" fillId="0" borderId="7" xfId="3" applyFont="1" applyBorder="1" applyAlignment="1">
      <alignment horizontal="distributed" vertical="center" justifyLastLine="1"/>
    </xf>
    <xf numFmtId="38" fontId="2" fillId="0" borderId="6" xfId="3" applyFont="1" applyBorder="1" applyAlignment="1">
      <alignment horizontal="distributed" vertical="center" justifyLastLine="1"/>
    </xf>
    <xf numFmtId="0" fontId="9" fillId="0" borderId="5" xfId="2" applyFont="1" applyBorder="1" applyAlignment="1">
      <alignment vertical="center"/>
    </xf>
    <xf numFmtId="0" fontId="7" fillId="0" borderId="0" xfId="2" applyFont="1" applyBorder="1"/>
    <xf numFmtId="0" fontId="7" fillId="0" borderId="6" xfId="2" applyFont="1" applyBorder="1"/>
    <xf numFmtId="176" fontId="2" fillId="0" borderId="7" xfId="3" applyNumberFormat="1" applyFont="1" applyBorder="1" applyAlignment="1">
      <alignment vertical="center"/>
    </xf>
    <xf numFmtId="0" fontId="2" fillId="0" borderId="0" xfId="2" applyFont="1" applyAlignment="1">
      <alignment horizontal="left" vertical="center"/>
    </xf>
    <xf numFmtId="0" fontId="7" fillId="0" borderId="5" xfId="2" applyFont="1" applyBorder="1"/>
    <xf numFmtId="0" fontId="7" fillId="0" borderId="0" xfId="2" applyFont="1" applyBorder="1" applyAlignment="1">
      <alignment vertical="center"/>
    </xf>
    <xf numFmtId="177" fontId="7" fillId="0" borderId="7" xfId="3" applyNumberFormat="1" applyFont="1" applyBorder="1" applyAlignment="1">
      <alignment vertical="center"/>
    </xf>
    <xf numFmtId="0" fontId="7" fillId="0" borderId="6" xfId="2" applyNumberFormat="1" applyFont="1" applyBorder="1" applyAlignment="1">
      <alignment vertical="center"/>
    </xf>
    <xf numFmtId="178" fontId="7" fillId="0" borderId="8" xfId="3" applyNumberFormat="1" applyFont="1" applyBorder="1" applyAlignment="1">
      <alignment vertical="center"/>
    </xf>
    <xf numFmtId="177" fontId="7" fillId="0" borderId="8" xfId="3" applyNumberFormat="1" applyFont="1" applyBorder="1" applyAlignment="1" applyProtection="1">
      <alignment vertical="center"/>
      <protection locked="0"/>
    </xf>
    <xf numFmtId="0" fontId="7" fillId="0" borderId="0" xfId="2" applyFont="1" applyBorder="1" applyAlignment="1">
      <alignment horizontal="left" vertical="center" justifyLastLine="1"/>
    </xf>
    <xf numFmtId="178" fontId="7" fillId="0" borderId="4" xfId="3" applyNumberFormat="1" applyFont="1" applyBorder="1" applyAlignment="1">
      <alignment vertical="center"/>
    </xf>
    <xf numFmtId="177" fontId="7" fillId="0" borderId="4" xfId="3" applyNumberFormat="1" applyFont="1" applyBorder="1" applyAlignment="1" applyProtection="1">
      <alignment vertical="center"/>
      <protection locked="0"/>
    </xf>
    <xf numFmtId="178" fontId="7" fillId="0" borderId="9" xfId="3" applyNumberFormat="1" applyFont="1" applyBorder="1" applyAlignment="1">
      <alignment vertical="center"/>
    </xf>
    <xf numFmtId="178" fontId="7" fillId="0" borderId="6" xfId="3" applyNumberFormat="1" applyFont="1" applyBorder="1" applyAlignment="1">
      <alignment vertical="center"/>
    </xf>
    <xf numFmtId="178" fontId="7" fillId="0" borderId="7" xfId="3" applyNumberFormat="1" applyFont="1" applyFill="1" applyBorder="1" applyAlignment="1">
      <alignment vertical="center"/>
    </xf>
    <xf numFmtId="178" fontId="7" fillId="0" borderId="6" xfId="3" applyNumberFormat="1" applyFont="1" applyFill="1" applyBorder="1" applyAlignment="1">
      <alignment vertical="center"/>
    </xf>
    <xf numFmtId="178" fontId="7" fillId="0" borderId="8" xfId="1" applyNumberFormat="1" applyFont="1" applyFill="1" applyBorder="1" applyAlignment="1">
      <alignment vertical="center"/>
    </xf>
    <xf numFmtId="178" fontId="7" fillId="0" borderId="0" xfId="1" applyNumberFormat="1" applyFont="1" applyFill="1" applyAlignment="1">
      <alignment vertical="center"/>
    </xf>
    <xf numFmtId="177" fontId="7" fillId="0" borderId="7" xfId="3" applyNumberFormat="1" applyFont="1" applyBorder="1" applyAlignment="1" applyProtection="1">
      <alignment vertical="center"/>
      <protection locked="0"/>
    </xf>
    <xf numFmtId="178" fontId="7" fillId="0" borderId="4" xfId="3" applyNumberFormat="1" applyFont="1" applyFill="1" applyBorder="1" applyAlignment="1">
      <alignment vertical="center"/>
    </xf>
    <xf numFmtId="176" fontId="2" fillId="0" borderId="0" xfId="2" applyNumberFormat="1" applyFont="1"/>
    <xf numFmtId="0" fontId="7" fillId="0" borderId="6" xfId="2" applyFont="1" applyBorder="1" applyAlignment="1">
      <alignment vertical="center"/>
    </xf>
    <xf numFmtId="178" fontId="7" fillId="0" borderId="7" xfId="3" applyNumberFormat="1" applyFont="1" applyFill="1" applyBorder="1" applyAlignment="1" applyProtection="1">
      <alignment vertical="center"/>
      <protection locked="0"/>
    </xf>
    <xf numFmtId="0" fontId="2" fillId="0" borderId="0" xfId="2" applyFont="1" applyAlignment="1">
      <alignment vertical="center"/>
    </xf>
    <xf numFmtId="178" fontId="7" fillId="0" borderId="4" xfId="3" applyNumberFormat="1" applyFont="1" applyFill="1" applyBorder="1" applyAlignment="1" applyProtection="1">
      <alignment vertical="center"/>
      <protection locked="0"/>
    </xf>
    <xf numFmtId="177" fontId="7" fillId="0" borderId="4" xfId="3" applyNumberFormat="1" applyFont="1" applyBorder="1" applyAlignment="1">
      <alignment vertical="center"/>
    </xf>
    <xf numFmtId="178" fontId="7" fillId="0" borderId="10" xfId="3" applyNumberFormat="1" applyFont="1" applyFill="1" applyBorder="1" applyAlignment="1">
      <alignment vertical="center"/>
    </xf>
    <xf numFmtId="177" fontId="7" fillId="0" borderId="10" xfId="2" applyNumberFormat="1" applyFont="1" applyBorder="1" applyAlignment="1">
      <alignment vertical="center"/>
    </xf>
    <xf numFmtId="177" fontId="7" fillId="0" borderId="7" xfId="2" applyNumberFormat="1" applyFont="1" applyBorder="1" applyAlignment="1">
      <alignment vertical="center"/>
    </xf>
    <xf numFmtId="178" fontId="2" fillId="0" borderId="7" xfId="3" applyNumberFormat="1" applyFont="1" applyFill="1" applyBorder="1" applyAlignment="1">
      <alignment vertical="center"/>
    </xf>
    <xf numFmtId="177" fontId="2" fillId="0" borderId="7" xfId="3" applyNumberFormat="1" applyFont="1" applyBorder="1" applyAlignment="1">
      <alignment vertical="center"/>
    </xf>
    <xf numFmtId="178" fontId="7" fillId="0" borderId="9" xfId="3" applyNumberFormat="1" applyFont="1" applyFill="1" applyBorder="1" applyAlignment="1">
      <alignment vertical="center"/>
    </xf>
    <xf numFmtId="177" fontId="7" fillId="0" borderId="9" xfId="3" applyNumberFormat="1" applyFont="1" applyBorder="1" applyAlignment="1">
      <alignment vertical="center"/>
    </xf>
    <xf numFmtId="0" fontId="7" fillId="0" borderId="0" xfId="2" applyFont="1"/>
    <xf numFmtId="177" fontId="7" fillId="0" borderId="8" xfId="3" applyNumberFormat="1" applyFont="1" applyBorder="1" applyAlignment="1">
      <alignment vertical="center"/>
    </xf>
    <xf numFmtId="0" fontId="7" fillId="0" borderId="11" xfId="2" applyFont="1" applyBorder="1"/>
    <xf numFmtId="0" fontId="7" fillId="0" borderId="12" xfId="2" applyFont="1" applyBorder="1"/>
    <xf numFmtId="0" fontId="7" fillId="0" borderId="12" xfId="2" applyFont="1" applyBorder="1" applyAlignment="1">
      <alignment horizontal="left" vertical="center" justifyLastLine="1"/>
    </xf>
    <xf numFmtId="0" fontId="7" fillId="0" borderId="13" xfId="2" applyFont="1" applyBorder="1"/>
    <xf numFmtId="178" fontId="7" fillId="0" borderId="10" xfId="3" applyNumberFormat="1" applyFont="1" applyBorder="1" applyAlignment="1">
      <alignment vertical="center"/>
    </xf>
    <xf numFmtId="177" fontId="7" fillId="0" borderId="10" xfId="3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</cellXfs>
  <cellStyles count="10">
    <cellStyle name="パーセント 2" xfId="4"/>
    <cellStyle name="桁区切り 2" xfId="3"/>
    <cellStyle name="桁区切り 4" xfId="5"/>
    <cellStyle name="桁区切り [0]" xfId="1" builtinId="6"/>
    <cellStyle name="標準" xfId="0" builtinId="0"/>
    <cellStyle name="標準 2" xfId="2"/>
    <cellStyle name="標準 2 2" xfId="6"/>
    <cellStyle name="標準 3" xfId="7"/>
    <cellStyle name="標準 4" xfId="8"/>
    <cellStyle name="通貨 2" xfId="9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SheetLayoutView="40" workbookViewId="0">
      <selection activeCell="M17" sqref="M17"/>
    </sheetView>
  </sheetViews>
  <sheetFormatPr baseColWidth="12" defaultColWidth="9" defaultRowHeight="18" customHeight="1" x14ac:dyDescent="0.15"/>
  <cols>
    <col min="1" max="1" width="2.1640625" style="1" customWidth="1"/>
    <col min="2" max="3" width="1.1640625" style="1" customWidth="1"/>
    <col min="4" max="4" width="33.5" style="1" customWidth="1"/>
    <col min="5" max="7" width="17.1640625" style="1" customWidth="1"/>
    <col min="8" max="8" width="0.1640625" style="1" customWidth="1"/>
    <col min="9" max="9" width="3.33203125" style="1" customWidth="1"/>
    <col min="10" max="16384" width="9" style="1"/>
  </cols>
  <sheetData>
    <row r="1" spans="1:8" ht="18" customHeight="1" x14ac:dyDescent="0.15">
      <c r="D1" s="2"/>
      <c r="E1" s="3"/>
      <c r="F1" s="3"/>
      <c r="G1" s="3"/>
      <c r="H1" s="3"/>
    </row>
    <row r="2" spans="1:8" ht="18" customHeight="1" x14ac:dyDescent="0.15">
      <c r="B2" s="4" t="s">
        <v>0</v>
      </c>
      <c r="C2" s="4"/>
      <c r="D2" s="4"/>
      <c r="E2" s="4"/>
      <c r="F2" s="4"/>
      <c r="G2" s="4"/>
      <c r="H2" s="5"/>
    </row>
    <row r="3" spans="1:8" ht="18" customHeight="1" x14ac:dyDescent="0.15">
      <c r="B3" s="6" t="s">
        <v>1</v>
      </c>
      <c r="C3" s="6"/>
      <c r="D3" s="6"/>
      <c r="E3" s="6"/>
      <c r="F3" s="6"/>
      <c r="G3" s="6"/>
      <c r="H3" s="7"/>
    </row>
    <row r="4" spans="1:8" ht="6" customHeight="1" x14ac:dyDescent="0.15">
      <c r="D4" s="8"/>
      <c r="E4" s="8"/>
      <c r="F4" s="8"/>
      <c r="G4" s="8"/>
      <c r="H4" s="7"/>
    </row>
    <row r="5" spans="1:8" ht="18" customHeight="1" x14ac:dyDescent="0.15">
      <c r="B5" s="9" t="s">
        <v>2</v>
      </c>
      <c r="E5" s="3"/>
      <c r="F5" s="3"/>
      <c r="G5" s="10" t="s">
        <v>3</v>
      </c>
    </row>
    <row r="6" spans="1:8" ht="7.5" customHeight="1" x14ac:dyDescent="0.15">
      <c r="D6" s="9"/>
      <c r="E6" s="3"/>
      <c r="F6" s="3"/>
      <c r="G6" s="10"/>
    </row>
    <row r="7" spans="1:8" ht="18" customHeight="1" x14ac:dyDescent="0.15">
      <c r="A7" s="11"/>
      <c r="B7" s="12"/>
      <c r="C7" s="12"/>
      <c r="D7" s="13" t="s">
        <v>4</v>
      </c>
      <c r="E7" s="14" t="s">
        <v>5</v>
      </c>
      <c r="F7" s="15" t="s">
        <v>6</v>
      </c>
      <c r="G7" s="14" t="s">
        <v>7</v>
      </c>
    </row>
    <row r="8" spans="1:8" ht="8" customHeight="1" x14ac:dyDescent="0.15">
      <c r="A8" s="16"/>
      <c r="B8" s="17"/>
      <c r="C8" s="17"/>
      <c r="D8" s="18"/>
      <c r="E8" s="19"/>
      <c r="F8" s="20"/>
      <c r="G8" s="19"/>
    </row>
    <row r="9" spans="1:8" ht="18" customHeight="1" x14ac:dyDescent="0.15">
      <c r="A9" s="21" t="s">
        <v>8</v>
      </c>
      <c r="B9" s="22"/>
      <c r="C9" s="22"/>
      <c r="D9" s="23"/>
      <c r="E9" s="24"/>
      <c r="F9" s="24"/>
      <c r="G9" s="24"/>
      <c r="H9" s="25"/>
    </row>
    <row r="10" spans="1:8" ht="18" customHeight="1" x14ac:dyDescent="0.15">
      <c r="A10" s="26"/>
      <c r="B10" s="27" t="s">
        <v>9</v>
      </c>
      <c r="C10" s="22"/>
      <c r="D10" s="23"/>
      <c r="E10" s="28"/>
      <c r="F10" s="28"/>
      <c r="G10" s="28"/>
    </row>
    <row r="11" spans="1:8" ht="18" customHeight="1" x14ac:dyDescent="0.15">
      <c r="A11" s="26"/>
      <c r="B11" s="22"/>
      <c r="C11" s="22"/>
      <c r="D11" s="29" t="s">
        <v>10</v>
      </c>
      <c r="E11" s="30">
        <v>9303122</v>
      </c>
      <c r="F11" s="30">
        <v>8448201</v>
      </c>
      <c r="G11" s="31">
        <f>E11-F11</f>
        <v>854921</v>
      </c>
    </row>
    <row r="12" spans="1:8" ht="18" customHeight="1" x14ac:dyDescent="0.15">
      <c r="A12" s="26"/>
      <c r="B12" s="22"/>
      <c r="C12" s="32" t="s">
        <v>11</v>
      </c>
      <c r="D12" s="23"/>
      <c r="E12" s="33">
        <f>E11</f>
        <v>9303122</v>
      </c>
      <c r="F12" s="33">
        <f>F11</f>
        <v>8448201</v>
      </c>
      <c r="G12" s="34">
        <f t="shared" ref="G12:G21" si="0">E12-F12</f>
        <v>854921</v>
      </c>
    </row>
    <row r="13" spans="1:8" ht="18" customHeight="1" x14ac:dyDescent="0.15">
      <c r="A13" s="26"/>
      <c r="B13" s="27" t="s">
        <v>12</v>
      </c>
      <c r="C13" s="22"/>
      <c r="D13" s="23"/>
      <c r="E13" s="35"/>
      <c r="F13" s="36"/>
      <c r="G13" s="28" t="s">
        <v>13</v>
      </c>
    </row>
    <row r="14" spans="1:8" ht="18" customHeight="1" x14ac:dyDescent="0.15">
      <c r="A14" s="26"/>
      <c r="B14" s="22"/>
      <c r="C14" s="27" t="s">
        <v>14</v>
      </c>
      <c r="D14" s="23"/>
      <c r="E14" s="37"/>
      <c r="F14" s="38"/>
      <c r="G14" s="28" t="s">
        <v>13</v>
      </c>
    </row>
    <row r="15" spans="1:8" ht="18" customHeight="1" x14ac:dyDescent="0.15">
      <c r="A15" s="26"/>
      <c r="B15" s="22"/>
      <c r="C15" s="22"/>
      <c r="D15" s="29" t="s">
        <v>15</v>
      </c>
      <c r="E15" s="39">
        <v>54000000</v>
      </c>
      <c r="F15" s="40">
        <v>54000000</v>
      </c>
      <c r="G15" s="41">
        <f t="shared" si="0"/>
        <v>0</v>
      </c>
    </row>
    <row r="16" spans="1:8" ht="18" customHeight="1" x14ac:dyDescent="0.15">
      <c r="A16" s="26"/>
      <c r="B16" s="22"/>
      <c r="C16" s="32" t="s">
        <v>16</v>
      </c>
      <c r="D16" s="23"/>
      <c r="E16" s="42">
        <f>E15</f>
        <v>54000000</v>
      </c>
      <c r="F16" s="42">
        <f>F15</f>
        <v>54000000</v>
      </c>
      <c r="G16" s="34">
        <f t="shared" si="0"/>
        <v>0</v>
      </c>
      <c r="H16" s="43"/>
    </row>
    <row r="17" spans="1:8" ht="18" customHeight="1" x14ac:dyDescent="0.15">
      <c r="A17" s="26"/>
      <c r="B17" s="22"/>
      <c r="C17" s="27" t="s">
        <v>17</v>
      </c>
      <c r="D17" s="23"/>
      <c r="E17" s="37"/>
      <c r="F17" s="37"/>
      <c r="G17" s="28" t="s">
        <v>13</v>
      </c>
    </row>
    <row r="18" spans="1:8" ht="18" customHeight="1" x14ac:dyDescent="0.15">
      <c r="A18" s="26"/>
      <c r="B18" s="22"/>
      <c r="C18" s="22"/>
      <c r="D18" s="44" t="s">
        <v>18</v>
      </c>
      <c r="E18" s="45">
        <v>26511000</v>
      </c>
      <c r="F18" s="45">
        <v>26511000</v>
      </c>
      <c r="G18" s="28">
        <f t="shared" si="0"/>
        <v>0</v>
      </c>
      <c r="H18" s="46"/>
    </row>
    <row r="19" spans="1:8" ht="18" customHeight="1" x14ac:dyDescent="0.15">
      <c r="A19" s="26"/>
      <c r="B19" s="22"/>
      <c r="C19" s="32" t="s">
        <v>19</v>
      </c>
      <c r="D19" s="23"/>
      <c r="E19" s="47">
        <f>E18</f>
        <v>26511000</v>
      </c>
      <c r="F19" s="47">
        <f>F18</f>
        <v>26511000</v>
      </c>
      <c r="G19" s="48">
        <f t="shared" si="0"/>
        <v>0</v>
      </c>
      <c r="H19" s="46"/>
    </row>
    <row r="20" spans="1:8" ht="18" customHeight="1" x14ac:dyDescent="0.15">
      <c r="A20" s="26"/>
      <c r="B20" s="22"/>
      <c r="C20" s="32" t="s">
        <v>20</v>
      </c>
      <c r="D20" s="23"/>
      <c r="E20" s="42">
        <f>E16+E19</f>
        <v>80511000</v>
      </c>
      <c r="F20" s="42">
        <f>F16+F19</f>
        <v>80511000</v>
      </c>
      <c r="G20" s="48">
        <f t="shared" si="0"/>
        <v>0</v>
      </c>
    </row>
    <row r="21" spans="1:8" ht="18" customHeight="1" thickBot="1" x14ac:dyDescent="0.2">
      <c r="A21" s="26"/>
      <c r="B21" s="22"/>
      <c r="C21" s="32" t="s">
        <v>21</v>
      </c>
      <c r="D21" s="23"/>
      <c r="E21" s="49">
        <f>E12+E20</f>
        <v>89814122</v>
      </c>
      <c r="F21" s="49">
        <f>F12+F20</f>
        <v>88959201</v>
      </c>
      <c r="G21" s="50">
        <f t="shared" si="0"/>
        <v>854921</v>
      </c>
    </row>
    <row r="22" spans="1:8" ht="8" customHeight="1" thickTop="1" x14ac:dyDescent="0.15">
      <c r="A22" s="26"/>
      <c r="B22" s="22"/>
      <c r="C22" s="32"/>
      <c r="D22" s="23"/>
      <c r="E22" s="37"/>
      <c r="F22" s="37"/>
      <c r="G22" s="51"/>
    </row>
    <row r="23" spans="1:8" ht="18" customHeight="1" x14ac:dyDescent="0.15">
      <c r="A23" s="21" t="s">
        <v>22</v>
      </c>
      <c r="B23" s="22"/>
      <c r="C23" s="22"/>
      <c r="D23" s="23"/>
      <c r="E23" s="52"/>
      <c r="F23" s="52"/>
      <c r="G23" s="53"/>
    </row>
    <row r="24" spans="1:8" ht="18" customHeight="1" x14ac:dyDescent="0.15">
      <c r="A24" s="26"/>
      <c r="B24" s="27" t="s">
        <v>23</v>
      </c>
      <c r="C24" s="22"/>
      <c r="D24" s="23"/>
      <c r="E24" s="52"/>
      <c r="F24" s="52"/>
      <c r="G24" s="53"/>
    </row>
    <row r="25" spans="1:8" ht="18" customHeight="1" x14ac:dyDescent="0.15">
      <c r="A25" s="26"/>
      <c r="B25" s="22"/>
      <c r="C25" s="32" t="s">
        <v>24</v>
      </c>
      <c r="D25" s="23"/>
      <c r="E25" s="42">
        <v>0</v>
      </c>
      <c r="F25" s="42">
        <v>0</v>
      </c>
      <c r="G25" s="48">
        <v>0</v>
      </c>
    </row>
    <row r="26" spans="1:8" ht="18" customHeight="1" x14ac:dyDescent="0.15">
      <c r="A26" s="26"/>
      <c r="B26" s="27" t="s">
        <v>25</v>
      </c>
      <c r="C26" s="22"/>
      <c r="D26" s="23"/>
      <c r="E26" s="37"/>
      <c r="F26" s="37"/>
      <c r="G26" s="28" t="s">
        <v>26</v>
      </c>
    </row>
    <row r="27" spans="1:8" ht="18" customHeight="1" x14ac:dyDescent="0.15">
      <c r="A27" s="26"/>
      <c r="B27" s="22"/>
      <c r="C27" s="32" t="s">
        <v>27</v>
      </c>
      <c r="D27" s="23"/>
      <c r="E27" s="42">
        <v>0</v>
      </c>
      <c r="F27" s="42">
        <v>0</v>
      </c>
      <c r="G27" s="48">
        <v>0</v>
      </c>
    </row>
    <row r="28" spans="1:8" ht="18" customHeight="1" x14ac:dyDescent="0.15">
      <c r="A28" s="26"/>
      <c r="B28" s="22"/>
      <c r="C28" s="32" t="s">
        <v>28</v>
      </c>
      <c r="D28" s="23"/>
      <c r="E28" s="42">
        <v>0</v>
      </c>
      <c r="F28" s="42">
        <v>0</v>
      </c>
      <c r="G28" s="48">
        <v>0</v>
      </c>
    </row>
    <row r="29" spans="1:8" ht="8" customHeight="1" x14ac:dyDescent="0.15">
      <c r="A29" s="26"/>
      <c r="B29" s="22"/>
      <c r="C29" s="32"/>
      <c r="D29" s="23"/>
      <c r="E29" s="37"/>
      <c r="F29" s="37"/>
      <c r="G29" s="28"/>
    </row>
    <row r="30" spans="1:8" ht="18" customHeight="1" x14ac:dyDescent="0.15">
      <c r="A30" s="21" t="s">
        <v>29</v>
      </c>
      <c r="B30" s="22"/>
      <c r="C30" s="22"/>
      <c r="D30" s="23"/>
      <c r="E30" s="37"/>
      <c r="F30" s="37"/>
      <c r="G30" s="28" t="s">
        <v>26</v>
      </c>
    </row>
    <row r="31" spans="1:8" ht="18" customHeight="1" x14ac:dyDescent="0.15">
      <c r="A31" s="26"/>
      <c r="B31" s="27" t="s">
        <v>30</v>
      </c>
      <c r="C31" s="22"/>
      <c r="D31" s="23"/>
      <c r="E31" s="45"/>
      <c r="F31" s="45"/>
      <c r="G31" s="28">
        <v>0</v>
      </c>
    </row>
    <row r="32" spans="1:8" ht="18" customHeight="1" x14ac:dyDescent="0.15">
      <c r="A32" s="26"/>
      <c r="B32" s="22"/>
      <c r="C32" s="32" t="s">
        <v>31</v>
      </c>
      <c r="D32" s="23"/>
      <c r="E32" s="54">
        <v>52000000</v>
      </c>
      <c r="F32" s="54">
        <v>52000000</v>
      </c>
      <c r="G32" s="55">
        <f t="shared" ref="G32:G39" si="1">E32-F32</f>
        <v>0</v>
      </c>
    </row>
    <row r="33" spans="1:16" ht="18" customHeight="1" x14ac:dyDescent="0.15">
      <c r="A33" s="26"/>
      <c r="B33" s="22"/>
      <c r="C33" s="44" t="s">
        <v>32</v>
      </c>
      <c r="D33" s="56"/>
      <c r="E33" s="37">
        <v>-52000000</v>
      </c>
      <c r="F33" s="37">
        <v>-52000000</v>
      </c>
      <c r="G33" s="28">
        <f t="shared" si="1"/>
        <v>0</v>
      </c>
    </row>
    <row r="34" spans="1:16" ht="18" customHeight="1" x14ac:dyDescent="0.15">
      <c r="A34" s="26"/>
      <c r="B34" s="22"/>
      <c r="C34" s="44" t="s">
        <v>33</v>
      </c>
      <c r="D34" s="56"/>
      <c r="E34" s="45">
        <v>0</v>
      </c>
      <c r="F34" s="45">
        <v>0</v>
      </c>
      <c r="G34" s="57">
        <f t="shared" si="1"/>
        <v>0</v>
      </c>
    </row>
    <row r="35" spans="1:16" ht="18" customHeight="1" x14ac:dyDescent="0.15">
      <c r="A35" s="26"/>
      <c r="B35" s="27" t="s">
        <v>34</v>
      </c>
      <c r="C35" s="22"/>
      <c r="D35" s="23"/>
      <c r="E35" s="54">
        <f>E21-E32</f>
        <v>37814122</v>
      </c>
      <c r="F35" s="54">
        <f>F21-F32</f>
        <v>36959201</v>
      </c>
      <c r="G35" s="28">
        <f t="shared" si="1"/>
        <v>854921</v>
      </c>
    </row>
    <row r="36" spans="1:16" ht="18" customHeight="1" x14ac:dyDescent="0.15">
      <c r="A36" s="26"/>
      <c r="B36" s="22"/>
      <c r="C36" s="44" t="s">
        <v>32</v>
      </c>
      <c r="D36" s="56"/>
      <c r="E36" s="45">
        <v>-2000000</v>
      </c>
      <c r="F36" s="45">
        <v>-2000000</v>
      </c>
      <c r="G36" s="28">
        <f t="shared" si="1"/>
        <v>0</v>
      </c>
    </row>
    <row r="37" spans="1:16" ht="18" customHeight="1" x14ac:dyDescent="0.15">
      <c r="A37" s="26"/>
      <c r="B37" s="22"/>
      <c r="C37" s="44" t="s">
        <v>33</v>
      </c>
      <c r="D37" s="56"/>
      <c r="E37" s="45">
        <v>-26511100</v>
      </c>
      <c r="F37" s="45">
        <v>-26511100</v>
      </c>
      <c r="G37" s="28">
        <f t="shared" si="1"/>
        <v>0</v>
      </c>
    </row>
    <row r="38" spans="1:16" ht="18" customHeight="1" x14ac:dyDescent="0.15">
      <c r="A38" s="26"/>
      <c r="B38" s="22"/>
      <c r="C38" s="27" t="s">
        <v>35</v>
      </c>
      <c r="D38" s="23"/>
      <c r="E38" s="42">
        <f>E32+E35</f>
        <v>89814122</v>
      </c>
      <c r="F38" s="42">
        <f>F32+F35</f>
        <v>88959201</v>
      </c>
      <c r="G38" s="48">
        <f t="shared" si="1"/>
        <v>854921</v>
      </c>
    </row>
    <row r="39" spans="1:16" ht="18" customHeight="1" thickBot="1" x14ac:dyDescent="0.2">
      <c r="A39" s="58"/>
      <c r="B39" s="59"/>
      <c r="C39" s="60" t="s">
        <v>36</v>
      </c>
      <c r="D39" s="61"/>
      <c r="E39" s="62">
        <f>E28+E38</f>
        <v>89814122</v>
      </c>
      <c r="F39" s="62">
        <f>F28+F38</f>
        <v>88959201</v>
      </c>
      <c r="G39" s="63">
        <f t="shared" si="1"/>
        <v>854921</v>
      </c>
    </row>
    <row r="40" spans="1:16" s="25" customFormat="1" ht="18" customHeight="1" thickTop="1" x14ac:dyDescent="0.25"/>
    <row r="41" spans="1:16" s="25" customFormat="1" ht="18" customHeight="1" x14ac:dyDescent="0.25">
      <c r="D41" s="64"/>
      <c r="E41" s="64"/>
      <c r="F41" s="64"/>
      <c r="G41" s="64"/>
      <c r="H41" s="65"/>
      <c r="I41" s="65"/>
      <c r="J41" s="65"/>
      <c r="K41" s="65"/>
      <c r="L41" s="65"/>
      <c r="M41" s="65"/>
    </row>
    <row r="42" spans="1:16" s="25" customFormat="1" ht="18" customHeight="1" x14ac:dyDescent="0.25">
      <c r="D42" s="64"/>
      <c r="E42" s="64"/>
      <c r="F42" s="64"/>
      <c r="G42" s="64"/>
      <c r="H42" s="65"/>
      <c r="I42" s="65"/>
      <c r="J42" s="65"/>
      <c r="K42" s="65"/>
      <c r="L42" s="65"/>
      <c r="M42" s="65"/>
    </row>
    <row r="43" spans="1:16" ht="18" customHeight="1" x14ac:dyDescent="0.15">
      <c r="D43" s="64"/>
      <c r="E43" s="64"/>
      <c r="F43" s="64"/>
      <c r="G43" s="64"/>
      <c r="H43" s="65"/>
      <c r="I43" s="65"/>
      <c r="J43" s="65"/>
      <c r="K43" s="65"/>
      <c r="L43" s="65"/>
      <c r="M43" s="65"/>
    </row>
    <row r="44" spans="1:16" ht="18" customHeight="1" x14ac:dyDescent="0.15">
      <c r="D44" s="66"/>
      <c r="E44" s="66"/>
      <c r="F44" s="66"/>
      <c r="G44" s="66"/>
    </row>
    <row r="45" spans="1:16" ht="18" customHeight="1" x14ac:dyDescent="0.15">
      <c r="D45" s="66"/>
      <c r="E45" s="66"/>
      <c r="F45" s="66"/>
      <c r="G45" s="66"/>
    </row>
    <row r="46" spans="1:16" ht="18" customHeight="1" x14ac:dyDescent="0.15"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1:16" ht="18" customHeight="1" x14ac:dyDescent="0.15"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1:16" ht="18" customHeight="1" x14ac:dyDescent="0.15"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4:16" ht="18" customHeight="1" x14ac:dyDescent="0.15"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</sheetData>
  <mergeCells count="2">
    <mergeCell ref="B2:G2"/>
    <mergeCell ref="B3:G3"/>
  </mergeCells>
  <phoneticPr fontId="3"/>
  <printOptions horizontalCentered="1"/>
  <pageMargins left="0.55118110236220474" right="0.39370078740157483" top="0.59055118110236227" bottom="0.19685039370078741" header="0.51181102362204722" footer="0.51181102362204722"/>
  <pageSetup paperSize="9" scale="9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　３０年度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</dc:creator>
  <cp:lastModifiedBy>Fukuda</cp:lastModifiedBy>
  <dcterms:created xsi:type="dcterms:W3CDTF">2019-07-16T02:01:22Z</dcterms:created>
  <dcterms:modified xsi:type="dcterms:W3CDTF">2019-07-16T02:01:32Z</dcterms:modified>
</cp:coreProperties>
</file>